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Blanchiment et FT\Lettre Circulaires - Notes d'information\LC23_15_Plan de mise en conformité\Version Publication\"/>
    </mc:Choice>
  </mc:AlternateContent>
  <xr:revisionPtr revIDLastSave="0" documentId="13_ncr:1_{8229BCF0-20F3-4373-9DC2-05D83C975779}" xr6:coauthVersionLast="36" xr6:coauthVersionMax="36" xr10:uidLastSave="{00000000-0000-0000-0000-000000000000}"/>
  <bookViews>
    <workbookView xWindow="0" yWindow="0" windowWidth="28800" windowHeight="12270" xr2:uid="{56FB9D8D-73D8-40D8-B90B-D8AC38103CF6}"/>
  </bookViews>
  <sheets>
    <sheet name="Annexe 1" sheetId="1" r:id="rId1"/>
    <sheet name="Annexe 2" sheetId="2" r:id="rId2"/>
    <sheet name="Annexe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" i="1"/>
  <c r="C23" i="1" l="1"/>
  <c r="C18" i="2"/>
  <c r="D9" i="1"/>
  <c r="E9" i="1" s="1"/>
  <c r="F9" i="1" s="1"/>
  <c r="C9" i="1"/>
  <c r="C13" i="1"/>
  <c r="C16" i="1" s="1"/>
  <c r="D13" i="1"/>
  <c r="C12" i="2"/>
  <c r="B23" i="2"/>
  <c r="E10" i="1" l="1"/>
  <c r="H23" i="2"/>
  <c r="G23" i="2"/>
  <c r="F23" i="2"/>
  <c r="E16" i="1" l="1"/>
  <c r="F10" i="1" s="1"/>
  <c r="E13" i="1"/>
  <c r="C13" i="2"/>
  <c r="C14" i="2"/>
  <c r="C15" i="2"/>
  <c r="C16" i="2"/>
  <c r="C17" i="2"/>
  <c r="C19" i="2"/>
  <c r="C20" i="2"/>
  <c r="C21" i="2"/>
  <c r="C22" i="2"/>
  <c r="C11" i="2"/>
  <c r="C23" i="2" l="1"/>
  <c r="D23" i="1"/>
  <c r="E23" i="1"/>
  <c r="F23" i="1"/>
  <c r="F13" i="1"/>
  <c r="F16" i="1" l="1"/>
  <c r="E13" i="2"/>
  <c r="E14" i="2" s="1"/>
  <c r="E15" i="2" s="1"/>
  <c r="E16" i="2" s="1"/>
  <c r="E17" i="2" s="1"/>
  <c r="E18" i="2" s="1"/>
  <c r="E19" i="2" s="1"/>
  <c r="E20" i="2" s="1"/>
  <c r="E21" i="2" s="1"/>
  <c r="A13" i="2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<sst xmlns="http://schemas.openxmlformats.org/spreadsheetml/2006/main" count="98" uniqueCount="88">
  <si>
    <t>1.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</si>
  <si>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</si>
  <si>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</si>
  <si>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</si>
  <si>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</si>
  <si>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</si>
  <si>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</si>
  <si>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</si>
  <si>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</si>
  <si>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</si>
  <si>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*</t>
  </si>
  <si>
    <t>…</t>
  </si>
  <si>
    <t>N+1</t>
  </si>
  <si>
    <t>&lt; 2015</t>
  </si>
  <si>
    <t>Commentaires</t>
  </si>
  <si>
    <t>Le client a fourni l’intégralité des éléments demandés ou un équivalent considéré acceptable et valide</t>
  </si>
  <si>
    <t>Le client a fourni l’intégralité des éléments demandés mais ces derniers ne sont pas considérés acceptables ni valides</t>
  </si>
  <si>
    <t>Le client a refusé de fournir l'intégralité des éléments demandés</t>
  </si>
  <si>
    <t>2.5</t>
  </si>
  <si>
    <t xml:space="preserve">Année de souscription </t>
  </si>
  <si>
    <t>Année de souscription</t>
  </si>
  <si>
    <t xml:space="preserve">Total des déclarations d'opérations suspectes effectuées </t>
  </si>
  <si>
    <t>Nombre de contrats dans le périmètre du Plan</t>
  </si>
  <si>
    <t>En cas d'ajout de contrats au cours de la période sous revue, nous vous prions de préciser les critères, raisons, motivations de ces ajouts</t>
  </si>
  <si>
    <t>**</t>
  </si>
  <si>
    <t>Transactions en espèces suspectes</t>
  </si>
  <si>
    <t>Comportement inhabituel du client</t>
  </si>
  <si>
    <t>Schéma de transactions suspect</t>
  </si>
  <si>
    <t>Utilisation de documents falsifiés</t>
  </si>
  <si>
    <t>Arrière-plan économique de l'utilisateur du compte</t>
  </si>
  <si>
    <t>Informations trouvées dans des sources ouvertes</t>
  </si>
  <si>
    <t>Phishing/pharming</t>
  </si>
  <si>
    <t>Transaction frauduleuse</t>
  </si>
  <si>
    <t>Transactions vers/depuis des pays à risque élevé</t>
  </si>
  <si>
    <t>Utilisation de personnes/sociétés écrans</t>
  </si>
  <si>
    <t>Sociétés "offshore"</t>
  </si>
  <si>
    <t>Découpage</t>
  </si>
  <si>
    <t>Montant de la transaction</t>
  </si>
  <si>
    <t>Transactions fréquentes et en petits montants (schtroumpfage)</t>
  </si>
  <si>
    <t>Transactions fréquentes et en grands montants</t>
  </si>
  <si>
    <t>Remises de fonds à des ONG</t>
  </si>
  <si>
    <t>Utilisation de monnaie électronique, paiement mobile ou en ligne</t>
  </si>
  <si>
    <t>Non-respect des obligations LBC/FT par le client</t>
  </si>
  <si>
    <t>Réticence à fournir la documentation KYC/KYT</t>
  </si>
  <si>
    <t>Problèmes liés à l'identification du bénéficiaire effectif</t>
  </si>
  <si>
    <t>Incohérences quant à la documentation KYC/KYT</t>
  </si>
  <si>
    <t>Incohérences quant à l'activité commerciale</t>
  </si>
  <si>
    <t>Incohérences quant à l'origine économique des fonds</t>
  </si>
  <si>
    <t>Implication de mineurs</t>
  </si>
  <si>
    <t>Lien avec le dark web</t>
  </si>
  <si>
    <t>Utilisation d'actifs virtuels</t>
  </si>
  <si>
    <t>1.5</t>
  </si>
  <si>
    <t>Période 3</t>
  </si>
  <si>
    <t>Période 1</t>
  </si>
  <si>
    <t>Période 2</t>
  </si>
  <si>
    <t>1.6</t>
  </si>
  <si>
    <t>Nombre total de contrats dans le périmètre du Plan</t>
  </si>
  <si>
    <t>Nombre de contrats pour lesquels la revue du dossier a été initiée durant la période</t>
  </si>
  <si>
    <t>Dont nombre de contrats pour lesquels un retour vers le client n'a pas été nécessaire</t>
  </si>
  <si>
    <t>1.5.1</t>
  </si>
  <si>
    <t>1.5.2</t>
  </si>
  <si>
    <t>* N étant l'année de début du Plan</t>
  </si>
  <si>
    <t>TOTAL</t>
  </si>
  <si>
    <t>N+2 …</t>
  </si>
  <si>
    <t>Indicateurs liés à la fraude fiscale aggravée ou à l'escroquerie fiscale</t>
  </si>
  <si>
    <r>
      <t xml:space="preserve">Indicateurs de soupçon
</t>
    </r>
    <r>
      <rPr>
        <i/>
        <sz val="10"/>
        <rFont val="Arial"/>
        <family val="2"/>
      </rPr>
      <t>(y inclus les indicateurs suggérés par goAML)</t>
    </r>
  </si>
  <si>
    <t>Nombre de DOS</t>
  </si>
  <si>
    <r>
      <t xml:space="preserve">Nombre de contrats ajoutés dans le périmètre du Plan </t>
    </r>
    <r>
      <rPr>
        <u/>
        <sz val="10"/>
        <rFont val="Arial"/>
        <family val="2"/>
      </rPr>
      <t>au cours de la période</t>
    </r>
  </si>
  <si>
    <t>Statistiques générales *</t>
  </si>
  <si>
    <r>
      <t xml:space="preserve">Nombre de contrats où les actions correctives sont considérées </t>
    </r>
    <r>
      <rPr>
        <b/>
        <sz val="10"/>
        <rFont val="Arial"/>
        <family val="2"/>
      </rPr>
      <t>clôturées**</t>
    </r>
    <r>
      <rPr>
        <sz val="10"/>
        <rFont val="Arial"/>
        <family val="2"/>
      </rPr>
      <t xml:space="preserve"> :</t>
    </r>
  </si>
  <si>
    <t>Somme de 2.1 à 2.5 est-elle égale à 1.5.2?</t>
  </si>
  <si>
    <t>Le client n'a pas été en mesure de fournir l'intégralité des éléments demandés (par ex. document probant)</t>
  </si>
  <si>
    <t>Le client n'a pas pu être joint (adresse invalide, courrier retourné, etc.) ou ne répond pas</t>
  </si>
  <si>
    <t>Il convient de considérer comme "clôturés" les contrats pour lesquels l'ensemble des actions correctives a été effectué par l'Entreprise (analyse du dossier, retour éventuel vers le client, relances, analyse des retours du client ...)
et une décision finale a été prise et formalisée.</t>
  </si>
  <si>
    <t>Cellule à remplir</t>
  </si>
  <si>
    <t>Légende</t>
  </si>
  <si>
    <t>Cellule avec formule</t>
  </si>
  <si>
    <r>
      <t xml:space="preserve">Suivi des retours clients (en nombre de contrats où les actions sont considérées </t>
    </r>
    <r>
      <rPr>
        <b/>
        <u/>
        <sz val="10"/>
        <rFont val="Arial"/>
        <family val="2"/>
      </rPr>
      <t>clôturées**</t>
    </r>
    <r>
      <rPr>
        <b/>
        <sz val="10"/>
        <rFont val="Arial"/>
        <family val="2"/>
      </rPr>
      <t>)</t>
    </r>
  </si>
  <si>
    <t>Dont nombre de contrats pour lesquels un retour vers le client a été nécessaire</t>
  </si>
  <si>
    <r>
      <t xml:space="preserve">Nombre de contrats </t>
    </r>
    <r>
      <rPr>
        <u/>
        <sz val="10"/>
        <color rgb="FF000000"/>
        <rFont val="Arial"/>
        <family val="2"/>
      </rPr>
      <t>non clôturés</t>
    </r>
    <r>
      <rPr>
        <sz val="10"/>
        <color rgb="FF000000"/>
        <rFont val="Arial"/>
        <family val="2"/>
      </rPr>
      <t xml:space="preserve">** restant dans le périmètre du Plan </t>
    </r>
    <r>
      <rPr>
        <u/>
        <sz val="10"/>
        <color rgb="FF000000"/>
        <rFont val="Arial"/>
        <family val="2"/>
      </rPr>
      <t>en fin de période</t>
    </r>
  </si>
  <si>
    <t>Personne politiquement exposée</t>
  </si>
  <si>
    <t>Sanctions financières internationales</t>
  </si>
  <si>
    <t>Le CAA laisse la possibilité aux Entreprises de rajouter tout autre indicateur jugé pertinent.</t>
  </si>
  <si>
    <r>
      <t xml:space="preserve">Nombre de contrats </t>
    </r>
    <r>
      <rPr>
        <u/>
        <sz val="10"/>
        <color rgb="FF000000"/>
        <rFont val="Arial"/>
        <family val="2"/>
      </rPr>
      <t>non clôturés</t>
    </r>
    <r>
      <rPr>
        <sz val="10"/>
        <color rgb="FF000000"/>
        <rFont val="Arial"/>
        <family val="2"/>
      </rPr>
      <t xml:space="preserve">** restant dans le périmètre du Plan </t>
    </r>
    <r>
      <rPr>
        <u/>
        <sz val="10"/>
        <color rgb="FF000000"/>
        <rFont val="Arial"/>
        <family val="2"/>
      </rPr>
      <t>en début de période</t>
    </r>
  </si>
  <si>
    <t>N *</t>
  </si>
  <si>
    <r>
      <t>Année de déclaration des opérations suspectes</t>
    </r>
    <r>
      <rPr>
        <sz val="10"/>
        <color theme="1"/>
        <rFont val="Arial"/>
        <family val="2"/>
      </rPr>
      <t xml:space="preserve"> (DOS)</t>
    </r>
  </si>
  <si>
    <t>Nombre des déclarations d'opérations suspectes effectuées *</t>
  </si>
  <si>
    <t>* Une même déclaration peut être reprise auprès de plusieurs indicateurs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</si>
</sst>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i/>
      <sz val="10"/>
      <color rgb="FF0070C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u/>
      <sz val="10"/>
      <color rgb="FF00000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8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8" fillId="0" borderId="0" xfId="0" applyFont="1" applyBorder="1"/>
    <xf numFmtId="0" fontId="0" fillId="0" borderId="0" xfId="0" applyFill="1" applyBorder="1" applyAlignment="1">
      <alignment horizontal="left" vertical="center"/>
    </xf>
    <xf numFmtId="0" fontId="13" fillId="0" borderId="0" xfId="0" applyFont="1" applyBorder="1"/>
    <xf numFmtId="0" fontId="0" fillId="2" borderId="0" xfId="0" applyFill="1"/>
    <xf numFmtId="3" fontId="1" fillId="2" borderId="0" xfId="0" applyNumberFormat="1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7" fillId="0" borderId="0" xfId="0" applyFont="1" applyBorder="1"/>
    <xf numFmtId="0" fontId="20" fillId="2" borderId="1" xfId="1" applyFont="1" applyFill="1" applyBorder="1" applyAlignment="1" applyProtection="1">
      <alignment horizontal="left" vertical="center"/>
      <protection locked="0"/>
    </xf>
    <xf numFmtId="0" fontId="20" fillId="4" borderId="1" xfId="1" applyFont="1" applyFill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right" vertical="center"/>
      <protection locked="0"/>
    </xf>
    <xf numFmtId="0" fontId="1" fillId="4" borderId="1" xfId="1" applyFont="1" applyFill="1" applyBorder="1" applyAlignment="1">
      <alignment vertical="center"/>
    </xf>
    <xf numFmtId="0" fontId="19" fillId="2" borderId="0" xfId="1" applyFont="1" applyFill="1"/>
    <xf numFmtId="0" fontId="7" fillId="2" borderId="0" xfId="1" applyFont="1" applyFill="1"/>
    <xf numFmtId="0" fontId="0" fillId="0" borderId="1" xfId="0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5" borderId="1" xfId="1" applyFont="1" applyFill="1" applyBorder="1" applyAlignment="1" applyProtection="1">
      <alignment horizontal="center" vertical="center"/>
    </xf>
    <xf numFmtId="0" fontId="11" fillId="5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0" fillId="0" borderId="5" xfId="0" applyBorder="1"/>
    <xf numFmtId="0" fontId="20" fillId="2" borderId="0" xfId="1" applyFont="1" applyFill="1" applyBorder="1" applyAlignment="1" applyProtection="1">
      <alignment horizontal="left" vertical="center"/>
      <protection locked="0"/>
    </xf>
    <xf numFmtId="0" fontId="20" fillId="2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top" wrapText="1"/>
    </xf>
    <xf numFmtId="0" fontId="20" fillId="2" borderId="2" xfId="1" applyFont="1" applyFill="1" applyBorder="1" applyAlignment="1">
      <alignment horizontal="left" vertical="center"/>
    </xf>
    <xf numFmtId="0" fontId="20" fillId="2" borderId="3" xfId="1" applyFont="1" applyFill="1" applyBorder="1" applyAlignment="1">
      <alignment horizontal="left" vertical="center"/>
    </xf>
    <xf numFmtId="0" fontId="11" fillId="5" borderId="2" xfId="1" applyFont="1" applyFill="1" applyBorder="1" applyAlignment="1" applyProtection="1">
      <alignment horizontal="center" vertical="center"/>
    </xf>
    <xf numFmtId="0" fontId="11" fillId="5" borderId="4" xfId="1" applyFont="1" applyFill="1" applyBorder="1" applyAlignment="1" applyProtection="1">
      <alignment horizontal="center" vertical="center"/>
    </xf>
    <xf numFmtId="0" fontId="11" fillId="5" borderId="3" xfId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333654A5-3EB2-443D-B5BC-A39AA393E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CDC0-7C20-45DF-A4F6-C6DF4BCF66CB}">
  <sheetPr codeName="Sheet1">
    <pageSetUpPr fitToPage="1"/>
  </sheetPr>
  <dimension ref="A3:J25"/>
  <sheetViews>
    <sheetView showGridLines="0" tabSelected="1" view="pageLayout" topLeftCell="A16" zoomScale="85" zoomScaleNormal="100" zoomScalePageLayoutView="85" workbookViewId="0">
      <selection activeCell="B12" sqref="B12"/>
    </sheetView>
  </sheetViews>
  <sheetFormatPr defaultRowHeight="12.75" x14ac:dyDescent="0.2"/>
  <cols>
    <col min="1" max="1" width="7.140625" customWidth="1"/>
    <col min="2" max="2" width="81.140625" customWidth="1"/>
    <col min="3" max="6" width="9.5703125" customWidth="1"/>
    <col min="7" max="7" width="87.85546875" customWidth="1"/>
  </cols>
  <sheetData>
    <row r="3" spans="1:10" ht="14.25" x14ac:dyDescent="0.2">
      <c r="A3" s="33" t="s">
        <v>75</v>
      </c>
      <c r="B3" s="34"/>
      <c r="C3" s="34"/>
    </row>
    <row r="4" spans="1:10" x14ac:dyDescent="0.2">
      <c r="A4" s="18"/>
      <c r="B4" s="49" t="s">
        <v>74</v>
      </c>
      <c r="C4" s="50"/>
    </row>
    <row r="5" spans="1:10" x14ac:dyDescent="0.2">
      <c r="A5" s="19"/>
      <c r="B5" s="49" t="s">
        <v>76</v>
      </c>
      <c r="C5" s="50"/>
    </row>
    <row r="6" spans="1:10" x14ac:dyDescent="0.2">
      <c r="A6" s="43"/>
      <c r="B6" s="43"/>
      <c r="C6" s="44"/>
      <c r="D6" s="45"/>
    </row>
    <row r="7" spans="1:10" ht="33.75" customHeight="1" x14ac:dyDescent="0.2">
      <c r="C7" s="28" t="s">
        <v>53</v>
      </c>
      <c r="D7" s="28" t="s">
        <v>54</v>
      </c>
      <c r="E7" s="28" t="s">
        <v>52</v>
      </c>
      <c r="F7" s="29" t="s">
        <v>11</v>
      </c>
      <c r="G7" s="30" t="s">
        <v>14</v>
      </c>
      <c r="I7" s="14"/>
      <c r="J7" s="33"/>
    </row>
    <row r="8" spans="1:10" ht="27.75" customHeight="1" x14ac:dyDescent="0.2">
      <c r="A8" s="38" t="s">
        <v>0</v>
      </c>
      <c r="B8" s="51" t="s">
        <v>68</v>
      </c>
      <c r="C8" s="52"/>
      <c r="D8" s="52"/>
      <c r="E8" s="52"/>
      <c r="F8" s="52"/>
      <c r="G8" s="53"/>
      <c r="J8" s="46"/>
    </row>
    <row r="9" spans="1:10" ht="30.75" customHeight="1" x14ac:dyDescent="0.2">
      <c r="A9" s="20" t="s">
        <v>1</v>
      </c>
      <c r="B9" s="21" t="s">
        <v>56</v>
      </c>
      <c r="C9" s="32">
        <f>C10</f>
        <v>0</v>
      </c>
      <c r="D9" s="32">
        <f>C10+C11</f>
        <v>0</v>
      </c>
      <c r="E9" s="32">
        <f>D9+D11</f>
        <v>0</v>
      </c>
      <c r="F9" s="32">
        <f>E9+E11</f>
        <v>0</v>
      </c>
      <c r="G9" s="22"/>
      <c r="J9" s="47"/>
    </row>
    <row r="10" spans="1:10" ht="30.75" customHeight="1" x14ac:dyDescent="0.2">
      <c r="A10" s="20" t="s">
        <v>2</v>
      </c>
      <c r="B10" s="20" t="s">
        <v>83</v>
      </c>
      <c r="C10" s="31"/>
      <c r="D10" s="32">
        <f>+C16</f>
        <v>0</v>
      </c>
      <c r="E10" s="32">
        <f>+D16</f>
        <v>0</v>
      </c>
      <c r="F10" s="32">
        <f>+E16</f>
        <v>0</v>
      </c>
      <c r="G10" s="22"/>
      <c r="J10" s="2"/>
    </row>
    <row r="11" spans="1:10" ht="30.75" customHeight="1" x14ac:dyDescent="0.2">
      <c r="A11" s="20" t="s">
        <v>3</v>
      </c>
      <c r="B11" s="21" t="s">
        <v>67</v>
      </c>
      <c r="C11" s="31"/>
      <c r="D11" s="31"/>
      <c r="E11" s="31"/>
      <c r="F11" s="31"/>
      <c r="G11" s="23" t="s">
        <v>23</v>
      </c>
    </row>
    <row r="12" spans="1:10" ht="30.75" customHeight="1" x14ac:dyDescent="0.2">
      <c r="A12" s="20" t="s">
        <v>4</v>
      </c>
      <c r="B12" s="24" t="s">
        <v>57</v>
      </c>
      <c r="C12" s="31"/>
      <c r="D12" s="31"/>
      <c r="E12" s="31"/>
      <c r="F12" s="31"/>
      <c r="G12" s="25"/>
    </row>
    <row r="13" spans="1:10" ht="30.75" customHeight="1" x14ac:dyDescent="0.2">
      <c r="A13" s="20" t="s">
        <v>51</v>
      </c>
      <c r="B13" s="21" t="s">
        <v>69</v>
      </c>
      <c r="C13" s="32">
        <f t="shared" ref="C13:D13" si="0">+C14+C15</f>
        <v>0</v>
      </c>
      <c r="D13" s="32">
        <f t="shared" si="0"/>
        <v>0</v>
      </c>
      <c r="E13" s="32">
        <f>+E14+E15</f>
        <v>0</v>
      </c>
      <c r="F13" s="32">
        <f t="shared" ref="F13" si="1">+F14+F15</f>
        <v>0</v>
      </c>
      <c r="G13" s="23"/>
    </row>
    <row r="14" spans="1:10" ht="30.75" customHeight="1" x14ac:dyDescent="0.2">
      <c r="A14" s="26" t="s">
        <v>59</v>
      </c>
      <c r="B14" s="26" t="s">
        <v>58</v>
      </c>
      <c r="C14" s="31"/>
      <c r="D14" s="31"/>
      <c r="E14" s="31"/>
      <c r="F14" s="31"/>
      <c r="G14" s="25"/>
    </row>
    <row r="15" spans="1:10" ht="30.75" customHeight="1" x14ac:dyDescent="0.2">
      <c r="A15" s="26" t="s">
        <v>60</v>
      </c>
      <c r="B15" s="26" t="s">
        <v>78</v>
      </c>
      <c r="C15" s="31"/>
      <c r="D15" s="31"/>
      <c r="E15" s="31"/>
      <c r="F15" s="31"/>
      <c r="G15" s="25"/>
    </row>
    <row r="16" spans="1:10" ht="30.75" customHeight="1" x14ac:dyDescent="0.2">
      <c r="A16" s="20" t="s">
        <v>55</v>
      </c>
      <c r="B16" s="20" t="s">
        <v>79</v>
      </c>
      <c r="C16" s="32">
        <f>+C10+C11-C13</f>
        <v>0</v>
      </c>
      <c r="D16" s="32">
        <f>+D10+D11-D13</f>
        <v>0</v>
      </c>
      <c r="E16" s="32">
        <f>+E10+E11-E13</f>
        <v>0</v>
      </c>
      <c r="F16" s="32">
        <f>+F10+F11-F13</f>
        <v>0</v>
      </c>
      <c r="G16" s="25"/>
    </row>
    <row r="17" spans="1:7" ht="27.75" customHeight="1" x14ac:dyDescent="0.2">
      <c r="A17" s="38" t="s">
        <v>5</v>
      </c>
      <c r="B17" s="51" t="s">
        <v>77</v>
      </c>
      <c r="C17" s="52"/>
      <c r="D17" s="52"/>
      <c r="E17" s="52"/>
      <c r="F17" s="52"/>
      <c r="G17" s="53"/>
    </row>
    <row r="18" spans="1:7" ht="30.75" customHeight="1" x14ac:dyDescent="0.2">
      <c r="A18" s="20" t="s">
        <v>6</v>
      </c>
      <c r="B18" s="21" t="s">
        <v>15</v>
      </c>
      <c r="C18" s="31"/>
      <c r="D18" s="31"/>
      <c r="E18" s="31"/>
      <c r="F18" s="31"/>
      <c r="G18" s="22"/>
    </row>
    <row r="19" spans="1:7" ht="30.75" customHeight="1" x14ac:dyDescent="0.2">
      <c r="A19" s="20" t="s">
        <v>7</v>
      </c>
      <c r="B19" s="21" t="s">
        <v>16</v>
      </c>
      <c r="C19" s="31"/>
      <c r="D19" s="31"/>
      <c r="E19" s="31"/>
      <c r="F19" s="31"/>
      <c r="G19" s="22"/>
    </row>
    <row r="20" spans="1:7" ht="30.75" customHeight="1" x14ac:dyDescent="0.2">
      <c r="A20" s="20" t="s">
        <v>8</v>
      </c>
      <c r="B20" s="21" t="s">
        <v>71</v>
      </c>
      <c r="C20" s="31"/>
      <c r="D20" s="31"/>
      <c r="E20" s="31"/>
      <c r="F20" s="31"/>
      <c r="G20" s="22"/>
    </row>
    <row r="21" spans="1:7" ht="30.75" customHeight="1" x14ac:dyDescent="0.2">
      <c r="A21" s="20" t="s">
        <v>9</v>
      </c>
      <c r="B21" s="21" t="s">
        <v>17</v>
      </c>
      <c r="C21" s="31"/>
      <c r="D21" s="31"/>
      <c r="E21" s="31"/>
      <c r="F21" s="31"/>
      <c r="G21" s="22"/>
    </row>
    <row r="22" spans="1:7" ht="30.75" customHeight="1" x14ac:dyDescent="0.2">
      <c r="A22" s="20" t="s">
        <v>18</v>
      </c>
      <c r="B22" s="21" t="s">
        <v>72</v>
      </c>
      <c r="C22" s="31"/>
      <c r="D22" s="31"/>
      <c r="E22" s="31"/>
      <c r="F22" s="31"/>
      <c r="G22" s="22"/>
    </row>
    <row r="23" spans="1:7" x14ac:dyDescent="0.2">
      <c r="A23" s="20"/>
      <c r="B23" s="27" t="s">
        <v>70</v>
      </c>
      <c r="C23" s="19" t="str">
        <f>+IF(SUM(C18:C22)&lt;&gt;C15,"Non,chiffres à vérifier","Oui")</f>
        <v>Oui</v>
      </c>
      <c r="D23" s="19" t="str">
        <f>+IF(SUM(D18:D22)&lt;&gt;D15,"Non,chiffres à vérifier","Oui")</f>
        <v>Oui</v>
      </c>
      <c r="E23" s="19" t="str">
        <f>+IF(SUM(E18:E22)&lt;&gt;E15,"Non,chiffres à vérifier","Oui")</f>
        <v>Oui</v>
      </c>
      <c r="F23" s="19" t="str">
        <f>+IF(SUM(F18:F22)&lt;&gt;F15,"Non,chiffres à vérifier","Oui")</f>
        <v>Oui</v>
      </c>
      <c r="G23" s="22"/>
    </row>
    <row r="24" spans="1:7" s="1" customFormat="1" ht="14.25" x14ac:dyDescent="0.2">
      <c r="A24" s="16" t="s">
        <v>10</v>
      </c>
      <c r="B24" s="17" t="s">
        <v>82</v>
      </c>
    </row>
    <row r="25" spans="1:7" s="1" customFormat="1" ht="24.75" customHeight="1" x14ac:dyDescent="0.2">
      <c r="A25" s="48" t="s">
        <v>24</v>
      </c>
      <c r="B25" s="54" t="s">
        <v>73</v>
      </c>
      <c r="C25" s="54"/>
      <c r="D25" s="54"/>
      <c r="E25" s="54"/>
      <c r="F25" s="54"/>
      <c r="G25" s="54"/>
    </row>
  </sheetData>
  <mergeCells count="5">
    <mergeCell ref="B4:C4"/>
    <mergeCell ref="B5:C5"/>
    <mergeCell ref="B8:G8"/>
    <mergeCell ref="B17:G17"/>
    <mergeCell ref="B25:G25"/>
  </mergeCells>
  <pageMargins left="0.70866141732283472" right="0.55118110236220474" top="0.74803149606299213" bottom="0.74803149606299213" header="0.31496062992125984" footer="0.31496062992125984"/>
  <pageSetup paperSize="9" scale="56" orientation="landscape" r:id="rId1"/>
  <headerFooter>
    <oddHeader>&amp;L&amp;G&amp;C&amp;"Arial,Bold"Annexe 1
Evolution et statut des contrats entrant dans le périmètr&amp;K000000e du Plan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74CA-229B-4EF2-BE49-2E4FA030134A}">
  <sheetPr codeName="Sheet2">
    <pageSetUpPr fitToPage="1"/>
  </sheetPr>
  <dimension ref="A4:H26"/>
  <sheetViews>
    <sheetView showGridLines="0" view="pageLayout" zoomScale="85" zoomScaleNormal="100" zoomScalePageLayoutView="85" workbookViewId="0">
      <selection activeCell="A2" sqref="A2"/>
    </sheetView>
  </sheetViews>
  <sheetFormatPr defaultRowHeight="12.75" x14ac:dyDescent="0.2"/>
  <cols>
    <col min="1" max="1" width="13.85546875" customWidth="1"/>
    <col min="2" max="3" width="23.5703125" customWidth="1"/>
    <col min="4" max="4" width="1.42578125" style="14" customWidth="1"/>
    <col min="5" max="5" width="13.85546875" customWidth="1"/>
    <col min="6" max="6" width="18" customWidth="1"/>
    <col min="7" max="8" width="23.5703125" customWidth="1"/>
  </cols>
  <sheetData>
    <row r="4" spans="1:8" ht="14.25" x14ac:dyDescent="0.2">
      <c r="A4" s="33" t="s">
        <v>75</v>
      </c>
      <c r="B4" s="34"/>
      <c r="C4" s="34"/>
    </row>
    <row r="5" spans="1:8" x14ac:dyDescent="0.2">
      <c r="A5" s="18"/>
      <c r="B5" s="49" t="s">
        <v>74</v>
      </c>
      <c r="C5" s="50"/>
    </row>
    <row r="6" spans="1:8" x14ac:dyDescent="0.2">
      <c r="A6" s="19"/>
      <c r="B6" s="49" t="s">
        <v>76</v>
      </c>
      <c r="C6" s="50"/>
    </row>
    <row r="7" spans="1:8" ht="9" customHeight="1" x14ac:dyDescent="0.2"/>
    <row r="8" spans="1:8" x14ac:dyDescent="0.2">
      <c r="F8" s="55" t="s">
        <v>85</v>
      </c>
      <c r="G8" s="55"/>
      <c r="H8" s="55"/>
    </row>
    <row r="9" spans="1:8" x14ac:dyDescent="0.2">
      <c r="F9" s="39" t="s">
        <v>84</v>
      </c>
      <c r="G9" s="39" t="s">
        <v>12</v>
      </c>
      <c r="H9" s="39" t="s">
        <v>63</v>
      </c>
    </row>
    <row r="10" spans="1:8" ht="38.25" x14ac:dyDescent="0.2">
      <c r="A10" s="39" t="s">
        <v>19</v>
      </c>
      <c r="B10" s="39" t="s">
        <v>22</v>
      </c>
      <c r="C10" s="39" t="s">
        <v>21</v>
      </c>
      <c r="D10" s="36"/>
      <c r="E10" s="39" t="s">
        <v>20</v>
      </c>
      <c r="F10" s="39" t="s">
        <v>66</v>
      </c>
      <c r="G10" s="39" t="s">
        <v>66</v>
      </c>
      <c r="H10" s="39" t="s">
        <v>66</v>
      </c>
    </row>
    <row r="11" spans="1:8" s="9" customFormat="1" ht="14.25" customHeight="1" x14ac:dyDescent="0.2">
      <c r="A11" s="35" t="s">
        <v>13</v>
      </c>
      <c r="B11" s="31"/>
      <c r="C11" s="32">
        <f>+SUM(F11:H11)</f>
        <v>0</v>
      </c>
      <c r="D11" s="15"/>
      <c r="E11" s="35" t="s">
        <v>13</v>
      </c>
      <c r="F11" s="31"/>
      <c r="G11" s="31"/>
      <c r="H11" s="31"/>
    </row>
    <row r="12" spans="1:8" s="9" customFormat="1" ht="14.25" customHeight="1" x14ac:dyDescent="0.2">
      <c r="A12" s="35">
        <v>2015</v>
      </c>
      <c r="B12" s="31"/>
      <c r="C12" s="32">
        <f>+SUM(F12:H12)</f>
        <v>0</v>
      </c>
      <c r="D12" s="15"/>
      <c r="E12" s="35">
        <v>2015</v>
      </c>
      <c r="F12" s="31"/>
      <c r="G12" s="31"/>
      <c r="H12" s="31"/>
    </row>
    <row r="13" spans="1:8" s="9" customFormat="1" ht="14.25" customHeight="1" x14ac:dyDescent="0.2">
      <c r="A13" s="35">
        <f t="shared" ref="A13:A21" si="0">A12+1</f>
        <v>2016</v>
      </c>
      <c r="B13" s="31"/>
      <c r="C13" s="32">
        <f t="shared" ref="C13:C22" si="1">+SUM(F13:H13)</f>
        <v>0</v>
      </c>
      <c r="D13" s="15"/>
      <c r="E13" s="35">
        <f t="shared" ref="E13:E21" si="2">E12+1</f>
        <v>2016</v>
      </c>
      <c r="F13" s="31"/>
      <c r="G13" s="31"/>
      <c r="H13" s="31"/>
    </row>
    <row r="14" spans="1:8" s="9" customFormat="1" ht="14.25" customHeight="1" x14ac:dyDescent="0.2">
      <c r="A14" s="35">
        <f t="shared" si="0"/>
        <v>2017</v>
      </c>
      <c r="B14" s="31"/>
      <c r="C14" s="32">
        <f t="shared" si="1"/>
        <v>0</v>
      </c>
      <c r="D14" s="15"/>
      <c r="E14" s="35">
        <f t="shared" si="2"/>
        <v>2017</v>
      </c>
      <c r="F14" s="31"/>
      <c r="G14" s="31"/>
      <c r="H14" s="31"/>
    </row>
    <row r="15" spans="1:8" s="9" customFormat="1" ht="14.25" customHeight="1" x14ac:dyDescent="0.2">
      <c r="A15" s="35">
        <f t="shared" si="0"/>
        <v>2018</v>
      </c>
      <c r="B15" s="31"/>
      <c r="C15" s="32">
        <f t="shared" si="1"/>
        <v>0</v>
      </c>
      <c r="D15" s="15"/>
      <c r="E15" s="35">
        <f t="shared" si="2"/>
        <v>2018</v>
      </c>
      <c r="F15" s="31"/>
      <c r="G15" s="31"/>
      <c r="H15" s="31"/>
    </row>
    <row r="16" spans="1:8" s="9" customFormat="1" ht="14.25" customHeight="1" x14ac:dyDescent="0.2">
      <c r="A16" s="35">
        <f t="shared" si="0"/>
        <v>2019</v>
      </c>
      <c r="B16" s="31"/>
      <c r="C16" s="32">
        <f t="shared" si="1"/>
        <v>0</v>
      </c>
      <c r="D16" s="15"/>
      <c r="E16" s="35">
        <f t="shared" si="2"/>
        <v>2019</v>
      </c>
      <c r="F16" s="31"/>
      <c r="G16" s="31"/>
      <c r="H16" s="31"/>
    </row>
    <row r="17" spans="1:8" s="9" customFormat="1" ht="14.25" customHeight="1" x14ac:dyDescent="0.2">
      <c r="A17" s="35">
        <f t="shared" si="0"/>
        <v>2020</v>
      </c>
      <c r="B17" s="31"/>
      <c r="C17" s="32">
        <f t="shared" si="1"/>
        <v>0</v>
      </c>
      <c r="D17" s="15"/>
      <c r="E17" s="35">
        <f t="shared" si="2"/>
        <v>2020</v>
      </c>
      <c r="F17" s="31"/>
      <c r="G17" s="31"/>
      <c r="H17" s="31"/>
    </row>
    <row r="18" spans="1:8" s="9" customFormat="1" ht="14.25" customHeight="1" x14ac:dyDescent="0.2">
      <c r="A18" s="35">
        <f t="shared" si="0"/>
        <v>2021</v>
      </c>
      <c r="B18" s="31"/>
      <c r="C18" s="32">
        <f>+SUM(F18:H18)</f>
        <v>0</v>
      </c>
      <c r="D18" s="15"/>
      <c r="E18" s="35">
        <f t="shared" si="2"/>
        <v>2021</v>
      </c>
      <c r="F18" s="31"/>
      <c r="G18" s="31"/>
      <c r="H18" s="31"/>
    </row>
    <row r="19" spans="1:8" s="9" customFormat="1" ht="14.25" customHeight="1" x14ac:dyDescent="0.2">
      <c r="A19" s="35">
        <f t="shared" si="0"/>
        <v>2022</v>
      </c>
      <c r="B19" s="31"/>
      <c r="C19" s="32">
        <f t="shared" si="1"/>
        <v>0</v>
      </c>
      <c r="D19" s="15"/>
      <c r="E19" s="35">
        <f t="shared" si="2"/>
        <v>2022</v>
      </c>
      <c r="F19" s="31"/>
      <c r="G19" s="31"/>
      <c r="H19" s="31"/>
    </row>
    <row r="20" spans="1:8" s="9" customFormat="1" ht="14.25" customHeight="1" x14ac:dyDescent="0.2">
      <c r="A20" s="35">
        <f t="shared" si="0"/>
        <v>2023</v>
      </c>
      <c r="B20" s="31"/>
      <c r="C20" s="32">
        <f t="shared" si="1"/>
        <v>0</v>
      </c>
      <c r="D20" s="15"/>
      <c r="E20" s="35">
        <f t="shared" si="2"/>
        <v>2023</v>
      </c>
      <c r="F20" s="31"/>
      <c r="G20" s="31"/>
      <c r="H20" s="31"/>
    </row>
    <row r="21" spans="1:8" s="9" customFormat="1" ht="14.25" customHeight="1" x14ac:dyDescent="0.2">
      <c r="A21" s="35">
        <f t="shared" si="0"/>
        <v>2024</v>
      </c>
      <c r="B21" s="31"/>
      <c r="C21" s="32">
        <f t="shared" si="1"/>
        <v>0</v>
      </c>
      <c r="D21" s="15"/>
      <c r="E21" s="35">
        <f t="shared" si="2"/>
        <v>2024</v>
      </c>
      <c r="F21" s="31"/>
      <c r="G21" s="31"/>
      <c r="H21" s="31"/>
    </row>
    <row r="22" spans="1:8" s="9" customFormat="1" ht="14.25" customHeight="1" x14ac:dyDescent="0.2">
      <c r="A22" s="35" t="s">
        <v>11</v>
      </c>
      <c r="B22" s="31"/>
      <c r="C22" s="32">
        <f t="shared" si="1"/>
        <v>0</v>
      </c>
      <c r="D22" s="15"/>
      <c r="E22" s="35" t="s">
        <v>11</v>
      </c>
      <c r="F22" s="31"/>
      <c r="G22" s="31"/>
      <c r="H22" s="31"/>
    </row>
    <row r="23" spans="1:8" x14ac:dyDescent="0.2">
      <c r="A23" s="37" t="s">
        <v>62</v>
      </c>
      <c r="B23" s="32">
        <f>+SUM(B11:B22)</f>
        <v>0</v>
      </c>
      <c r="C23" s="32">
        <f>+SUM(C11:C22)</f>
        <v>0</v>
      </c>
      <c r="D23" s="2"/>
      <c r="F23" s="32">
        <f>+SUM(F11:F22)</f>
        <v>0</v>
      </c>
      <c r="G23" s="32">
        <f>+SUM(G11:G22)</f>
        <v>0</v>
      </c>
      <c r="H23" s="32">
        <f>+SUM(H11:H22)</f>
        <v>0</v>
      </c>
    </row>
    <row r="24" spans="1:8" x14ac:dyDescent="0.2">
      <c r="A24" s="12" t="s">
        <v>61</v>
      </c>
      <c r="D24" s="2"/>
    </row>
    <row r="26" spans="1:8" x14ac:dyDescent="0.2">
      <c r="A26" s="11"/>
    </row>
  </sheetData>
  <mergeCells count="3">
    <mergeCell ref="F8:H8"/>
    <mergeCell ref="B5:C5"/>
    <mergeCell ref="B6:C6"/>
  </mergeCells>
  <pageMargins left="0.35433070866141736" right="0.47244094488188981" top="0.78431372549019607" bottom="0.74803149606299213" header="0.31496062992125984" footer="0.31496062992125984"/>
  <pageSetup paperSize="9" orientation="landscape" r:id="rId1"/>
  <headerFooter>
    <oddHeader>&amp;L&amp;G
&amp;C&amp;"Arial,Bold"Annexe 2
Tableau des déclarations d'opérations suspectes (DOS)</oddHeader>
  </headerFooter>
  <ignoredErrors>
    <ignoredError sqref="C12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1619-4488-47DF-93EB-646623EBCEED}">
  <sheetPr>
    <pageSetUpPr fitToPage="1"/>
  </sheetPr>
  <dimension ref="A3:I35"/>
  <sheetViews>
    <sheetView showGridLines="0" view="pageLayout" zoomScale="85" zoomScaleNormal="100" zoomScalePageLayoutView="85" workbookViewId="0">
      <selection activeCell="B35" sqref="B35"/>
    </sheetView>
  </sheetViews>
  <sheetFormatPr defaultRowHeight="12.75" x14ac:dyDescent="0.2"/>
  <cols>
    <col min="1" max="1" width="3.5703125" bestFit="1" customWidth="1"/>
    <col min="2" max="2" width="56.42578125" customWidth="1"/>
    <col min="3" max="3" width="41.7109375" customWidth="1"/>
    <col min="4" max="8" width="7" customWidth="1"/>
    <col min="9" max="9" width="3" customWidth="1"/>
  </cols>
  <sheetData>
    <row r="3" spans="1:9" ht="42" customHeight="1" x14ac:dyDescent="0.2">
      <c r="A3" s="2"/>
      <c r="B3" s="39" t="s">
        <v>65</v>
      </c>
      <c r="C3" s="39" t="s">
        <v>86</v>
      </c>
      <c r="D3" s="3"/>
      <c r="E3" s="3"/>
      <c r="F3" s="3"/>
      <c r="G3" s="3"/>
      <c r="H3" s="3"/>
      <c r="I3" s="4"/>
    </row>
    <row r="4" spans="1:9" x14ac:dyDescent="0.2">
      <c r="A4" s="5"/>
      <c r="B4" s="40" t="s">
        <v>29</v>
      </c>
      <c r="C4" s="41"/>
      <c r="D4" s="10"/>
      <c r="E4" s="10"/>
      <c r="F4" s="10"/>
      <c r="G4" s="10"/>
      <c r="H4" s="10"/>
      <c r="I4" s="10"/>
    </row>
    <row r="5" spans="1:9" x14ac:dyDescent="0.2">
      <c r="A5" s="5"/>
      <c r="B5" s="40" t="s">
        <v>26</v>
      </c>
      <c r="C5" s="41"/>
      <c r="D5" s="6"/>
      <c r="E5" s="6"/>
      <c r="F5" s="6"/>
      <c r="G5" s="6"/>
      <c r="H5" s="6"/>
      <c r="I5" s="6"/>
    </row>
    <row r="6" spans="1:9" x14ac:dyDescent="0.2">
      <c r="A6" s="5"/>
      <c r="B6" s="40" t="s">
        <v>36</v>
      </c>
      <c r="C6" s="41"/>
      <c r="D6" s="6"/>
      <c r="E6" s="6"/>
      <c r="F6" s="6"/>
      <c r="G6" s="6"/>
      <c r="H6" s="6"/>
      <c r="I6" s="8"/>
    </row>
    <row r="7" spans="1:9" x14ac:dyDescent="0.2">
      <c r="A7" s="5"/>
      <c r="B7" s="40" t="s">
        <v>48</v>
      </c>
      <c r="C7" s="41"/>
      <c r="D7" s="6"/>
      <c r="E7" s="6"/>
      <c r="F7" s="6"/>
      <c r="G7" s="6"/>
      <c r="H7" s="6"/>
      <c r="I7" s="8"/>
    </row>
    <row r="8" spans="1:9" x14ac:dyDescent="0.2">
      <c r="A8" s="5"/>
      <c r="B8" s="40" t="s">
        <v>45</v>
      </c>
      <c r="C8" s="41"/>
      <c r="D8" s="6"/>
      <c r="E8" s="6"/>
      <c r="F8" s="6"/>
      <c r="G8" s="6"/>
      <c r="H8" s="6"/>
      <c r="I8" s="8"/>
    </row>
    <row r="9" spans="1:9" x14ac:dyDescent="0.2">
      <c r="A9" s="5"/>
      <c r="B9" s="40" t="s">
        <v>46</v>
      </c>
      <c r="C9" s="41"/>
      <c r="D9" s="6"/>
      <c r="E9" s="6"/>
      <c r="F9" s="6"/>
      <c r="G9" s="6"/>
      <c r="H9" s="6"/>
      <c r="I9" s="8"/>
    </row>
    <row r="10" spans="1:9" x14ac:dyDescent="0.2">
      <c r="A10" s="5"/>
      <c r="B10" s="40" t="s">
        <v>47</v>
      </c>
      <c r="C10" s="41"/>
      <c r="D10" s="6"/>
      <c r="E10" s="6"/>
      <c r="F10" s="6"/>
      <c r="G10" s="6"/>
      <c r="H10" s="6"/>
      <c r="I10" s="6"/>
    </row>
    <row r="11" spans="1:9" x14ac:dyDescent="0.2">
      <c r="A11" s="5"/>
      <c r="B11" s="40" t="s">
        <v>64</v>
      </c>
      <c r="C11" s="41"/>
      <c r="D11" s="6"/>
      <c r="E11" s="6"/>
      <c r="F11" s="6"/>
      <c r="G11" s="6"/>
      <c r="H11" s="6"/>
      <c r="I11" s="6"/>
    </row>
    <row r="12" spans="1:9" x14ac:dyDescent="0.2">
      <c r="A12" s="5"/>
      <c r="B12" s="40" t="s">
        <v>30</v>
      </c>
      <c r="C12" s="41"/>
      <c r="D12" s="10"/>
      <c r="E12" s="10"/>
      <c r="F12" s="10"/>
      <c r="G12" s="10"/>
      <c r="H12" s="10"/>
      <c r="I12" s="10"/>
    </row>
    <row r="13" spans="1:9" x14ac:dyDescent="0.2">
      <c r="A13" s="5"/>
      <c r="B13" s="40" t="s">
        <v>49</v>
      </c>
      <c r="C13" s="41"/>
      <c r="D13" s="6"/>
      <c r="E13" s="6"/>
      <c r="F13" s="6"/>
      <c r="G13" s="6"/>
      <c r="H13" s="6"/>
      <c r="I13" s="6"/>
    </row>
    <row r="14" spans="1:9" x14ac:dyDescent="0.2">
      <c r="A14" s="5"/>
      <c r="B14" s="40" t="s">
        <v>37</v>
      </c>
      <c r="C14" s="41"/>
      <c r="D14" s="6"/>
      <c r="E14" s="6"/>
      <c r="F14" s="6"/>
      <c r="G14" s="6"/>
      <c r="H14" s="6"/>
      <c r="I14" s="6"/>
    </row>
    <row r="15" spans="1:9" x14ac:dyDescent="0.2">
      <c r="A15" s="5"/>
      <c r="B15" s="42" t="s">
        <v>42</v>
      </c>
      <c r="C15" s="41"/>
      <c r="D15" s="6"/>
      <c r="E15" s="6"/>
      <c r="F15" s="6"/>
      <c r="G15" s="6"/>
      <c r="H15" s="6"/>
      <c r="I15" s="6"/>
    </row>
    <row r="16" spans="1:9" x14ac:dyDescent="0.2">
      <c r="A16" s="5"/>
      <c r="B16" s="40" t="s">
        <v>31</v>
      </c>
      <c r="C16" s="41"/>
      <c r="D16" s="6"/>
      <c r="E16" s="6"/>
      <c r="F16" s="6"/>
      <c r="G16" s="6"/>
      <c r="H16" s="6"/>
      <c r="I16" s="7"/>
    </row>
    <row r="17" spans="1:9" x14ac:dyDescent="0.2">
      <c r="A17" s="5"/>
      <c r="B17" s="40" t="s">
        <v>80</v>
      </c>
      <c r="C17" s="41"/>
      <c r="D17" s="6"/>
      <c r="E17" s="6"/>
      <c r="F17" s="6"/>
      <c r="G17" s="6"/>
      <c r="H17" s="6"/>
      <c r="I17" s="6"/>
    </row>
    <row r="18" spans="1:9" x14ac:dyDescent="0.2">
      <c r="A18" s="5"/>
      <c r="B18" s="40" t="s">
        <v>44</v>
      </c>
      <c r="C18" s="41"/>
      <c r="D18" s="6"/>
      <c r="E18" s="6"/>
      <c r="F18" s="6"/>
      <c r="G18" s="6"/>
      <c r="H18" s="6"/>
      <c r="I18" s="6"/>
    </row>
    <row r="19" spans="1:9" s="1" customFormat="1" x14ac:dyDescent="0.2">
      <c r="A19" s="5"/>
      <c r="B19" s="40" t="s">
        <v>40</v>
      </c>
      <c r="C19" s="41"/>
      <c r="D19" s="2"/>
      <c r="E19" s="2"/>
      <c r="F19" s="2"/>
      <c r="G19" s="2"/>
      <c r="H19" s="2"/>
      <c r="I19" s="2"/>
    </row>
    <row r="20" spans="1:9" x14ac:dyDescent="0.2">
      <c r="A20" s="5"/>
      <c r="B20" s="42" t="s">
        <v>43</v>
      </c>
      <c r="C20" s="41"/>
      <c r="D20" s="2"/>
      <c r="E20" s="2"/>
      <c r="F20" s="2"/>
      <c r="G20" s="2"/>
      <c r="H20" s="2"/>
      <c r="I20" s="2"/>
    </row>
    <row r="21" spans="1:9" x14ac:dyDescent="0.2">
      <c r="A21" s="5"/>
      <c r="B21" s="40" t="s">
        <v>81</v>
      </c>
      <c r="C21" s="41"/>
      <c r="D21" s="2"/>
      <c r="E21" s="2"/>
      <c r="F21" s="2"/>
      <c r="G21" s="2"/>
      <c r="H21" s="2"/>
      <c r="I21" s="2"/>
    </row>
    <row r="22" spans="1:9" x14ac:dyDescent="0.2">
      <c r="A22" s="5"/>
      <c r="B22" s="40" t="s">
        <v>27</v>
      </c>
      <c r="C22" s="41"/>
      <c r="D22" s="2"/>
      <c r="E22" s="2"/>
      <c r="F22" s="2"/>
      <c r="G22" s="2"/>
      <c r="H22" s="2"/>
      <c r="I22" s="2"/>
    </row>
    <row r="23" spans="1:9" x14ac:dyDescent="0.2">
      <c r="A23" s="5"/>
      <c r="B23" s="40" t="s">
        <v>35</v>
      </c>
      <c r="C23" s="41"/>
      <c r="D23" s="2"/>
      <c r="E23" s="2"/>
      <c r="F23" s="2"/>
      <c r="G23" s="2"/>
      <c r="H23" s="2"/>
      <c r="I23" s="2"/>
    </row>
    <row r="24" spans="1:9" x14ac:dyDescent="0.2">
      <c r="A24" s="5"/>
      <c r="B24" s="40" t="s">
        <v>32</v>
      </c>
      <c r="C24" s="41"/>
      <c r="D24" s="2"/>
      <c r="E24" s="2"/>
      <c r="F24" s="2"/>
      <c r="G24" s="2"/>
      <c r="H24" s="2"/>
      <c r="I24" s="2"/>
    </row>
    <row r="25" spans="1:9" x14ac:dyDescent="0.2">
      <c r="A25" s="5"/>
      <c r="B25" s="40" t="s">
        <v>25</v>
      </c>
      <c r="C25" s="41"/>
      <c r="D25" s="2"/>
      <c r="E25" s="2"/>
      <c r="F25" s="2"/>
      <c r="G25" s="2"/>
      <c r="H25" s="2"/>
      <c r="I25" s="2"/>
    </row>
    <row r="26" spans="1:9" x14ac:dyDescent="0.2">
      <c r="A26" s="5"/>
      <c r="B26" s="40" t="s">
        <v>39</v>
      </c>
      <c r="C26" s="41"/>
      <c r="D26" s="2"/>
      <c r="E26" s="2"/>
      <c r="F26" s="2"/>
      <c r="G26" s="2"/>
      <c r="H26" s="2"/>
      <c r="I26" s="2"/>
    </row>
    <row r="27" spans="1:9" x14ac:dyDescent="0.2">
      <c r="A27" s="5"/>
      <c r="B27" s="40" t="s">
        <v>38</v>
      </c>
      <c r="C27" s="41"/>
      <c r="D27" s="2"/>
      <c r="E27" s="2"/>
      <c r="F27" s="2"/>
      <c r="G27" s="2"/>
      <c r="H27" s="2"/>
      <c r="I27" s="2"/>
    </row>
    <row r="28" spans="1:9" x14ac:dyDescent="0.2">
      <c r="A28" s="5"/>
      <c r="B28" s="40" t="s">
        <v>33</v>
      </c>
      <c r="C28" s="41"/>
      <c r="D28" s="2"/>
      <c r="E28" s="2"/>
      <c r="F28" s="2"/>
      <c r="G28" s="2"/>
      <c r="H28" s="2"/>
      <c r="I28" s="2"/>
    </row>
    <row r="29" spans="1:9" x14ac:dyDescent="0.2">
      <c r="A29" s="5"/>
      <c r="B29" s="40" t="s">
        <v>50</v>
      </c>
      <c r="C29" s="41"/>
      <c r="D29" s="2"/>
      <c r="E29" s="2"/>
      <c r="F29" s="2"/>
      <c r="G29" s="2"/>
      <c r="H29" s="2"/>
      <c r="I29" s="2"/>
    </row>
    <row r="30" spans="1:9" x14ac:dyDescent="0.2">
      <c r="A30" s="5"/>
      <c r="B30" s="40" t="s">
        <v>28</v>
      </c>
      <c r="C30" s="41"/>
      <c r="D30" s="2"/>
      <c r="E30" s="2"/>
      <c r="F30" s="2"/>
      <c r="G30" s="2"/>
      <c r="H30" s="2"/>
      <c r="I30" s="2"/>
    </row>
    <row r="31" spans="1:9" x14ac:dyDescent="0.2">
      <c r="A31" s="5"/>
      <c r="B31" s="42" t="s">
        <v>41</v>
      </c>
      <c r="C31" s="41"/>
    </row>
    <row r="32" spans="1:9" x14ac:dyDescent="0.2">
      <c r="A32" s="5"/>
      <c r="B32" s="40" t="s">
        <v>34</v>
      </c>
      <c r="C32" s="41"/>
    </row>
    <row r="33" spans="1:3" x14ac:dyDescent="0.2">
      <c r="A33" s="5"/>
      <c r="B33" s="40" t="s">
        <v>11</v>
      </c>
      <c r="C33" s="41"/>
    </row>
    <row r="34" spans="1:3" x14ac:dyDescent="0.2">
      <c r="B34" s="40" t="s">
        <v>11</v>
      </c>
      <c r="C34" s="41"/>
    </row>
    <row r="35" spans="1:3" x14ac:dyDescent="0.2">
      <c r="B35" s="13" t="s">
        <v>87</v>
      </c>
      <c r="C35" s="2"/>
    </row>
  </sheetData>
  <sortState ref="B4:B32">
    <sortCondition ref="B32"/>
  </sortState>
  <pageMargins left="0.70866141732283472" right="0.55118110236220474" top="0.74803149606299213" bottom="0.74803149606299213" header="0.31496062992125984" footer="0.31496062992125984"/>
  <pageSetup paperSize="9" scale="97" orientation="landscape" r:id="rId1"/>
  <headerFooter>
    <oddHeader xml:space="preserve">&amp;L&amp;G&amp;C&amp;"Arial,Bold"&amp;K000000Annexe 3
Classification des déclarations d’opérations suspectes par indicateurs de soupçon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Annexe 1</vt:lpstr>
      <vt:lpstr>Annexe 2</vt:lpstr>
      <vt:lpstr>Annexe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Annexes LC23-15</dc:title>
  <dc:creator>CAA</dc:creator>
  <cp:lastModifiedBy>CAA</cp:lastModifiedBy>
  <cp:lastPrinted>2023-12-13T13:02:56Z</cp:lastPrinted>
  <dcterms:created xsi:type="dcterms:W3CDTF">2023-05-25T11:56:02Z</dcterms:created>
  <dcterms:modified xsi:type="dcterms:W3CDTF">2023-12-13T13:33:53Z</dcterms:modified>
</cp:coreProperties>
</file>